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1" i="1" l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<sst xmlns="http://schemas.openxmlformats.org/spreadsheetml/2006/main" count="46" uniqueCount="32">
  <si>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</si>
  <si>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</si>
  <si>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</si>
  <si>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</si>
  <si>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 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</si>
  <si>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</si>
  <si>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</si>
  <si>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</si>
  <si>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</si>
  <si>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</si>
  <si>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</si>
  <si>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</si>
  <si>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</si>
  <si>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</si>
  <si>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</si>
  <si>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</si>
  <si>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</si>
  <si>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</si>
  <si>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</si>
  <si>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</si>
  <si>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</si>
  <si>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</si>
  <si>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</si>
  <si>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</si>
  <si>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</si>
  <si>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</si>
  <si>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</si>
  <si>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Уборка  контейнерной площадки</t>
  </si>
  <si>
    <t xml:space="preserve">                                                            Металлургов ,дом 34</t>
  </si>
  <si>
    <t>Общеполезная площадь жилых помещений дома                                                                             3312,4 м2</t>
  </si>
  <si>
    <t>Размер платы за содержание и ремонт жилого помещения                                                         15,18  руб./м2</t>
  </si>
  <si>
    <t>Сумма ,начисленная за содержание и текущий ремонт,руб./год                                                603 386,78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</si>
</sst>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0.33203125" customWidth="1"/>
    <col min="3" max="3" width="11.5" customWidth="1"/>
    <col min="4" max="4" width="16.83203125" customWidth="1"/>
    <col min="5" max="5" width="18.33203125" customWidth="1"/>
    <col min="6" max="6" width="41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28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30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3312.4</v>
      </c>
      <c r="E8" s="4">
        <v>0.18</v>
      </c>
      <c r="F8" s="6">
        <f t="shared" ref="F8:F21" si="0">D8*E8*12</f>
        <v>7154.7839999999997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3312.4</v>
      </c>
      <c r="E9" s="4">
        <v>0.8</v>
      </c>
      <c r="F9" s="6">
        <f t="shared" si="0"/>
        <v>31799.040000000001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3312.4</v>
      </c>
      <c r="E10" s="4">
        <v>0.73</v>
      </c>
      <c r="F10" s="6">
        <f t="shared" si="0"/>
        <v>29016.624000000003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3312.4</v>
      </c>
      <c r="E11" s="4">
        <v>3.72</v>
      </c>
      <c r="F11" s="6">
        <f t="shared" si="0"/>
        <v>147865.53600000002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3312.4</v>
      </c>
      <c r="E12" s="4">
        <v>1.1499999999999999</v>
      </c>
      <c r="F12" s="6">
        <f t="shared" si="0"/>
        <v>45711.119999999995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3312.4</v>
      </c>
      <c r="E13" s="4">
        <v>0.08</v>
      </c>
      <c r="F13" s="6">
        <f t="shared" si="0"/>
        <v>3179.9040000000005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3312.4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27</v>
      </c>
      <c r="C15" s="4" t="s">
        <v>7</v>
      </c>
      <c r="D15" s="16">
        <v>3312.4</v>
      </c>
      <c r="E15" s="4">
        <v>0.55000000000000004</v>
      </c>
      <c r="F15" s="6">
        <f t="shared" si="0"/>
        <v>21861.840000000004</v>
      </c>
    </row>
    <row r="16" spans="1:10" ht="38.25" customHeight="1" x14ac:dyDescent="0.25">
      <c r="A16" s="4">
        <v>9</v>
      </c>
      <c r="B16" s="5" t="s">
        <v>14</v>
      </c>
      <c r="C16" s="4" t="s">
        <v>7</v>
      </c>
      <c r="D16" s="16">
        <v>3312.4</v>
      </c>
      <c r="E16" s="4">
        <v>0.12</v>
      </c>
      <c r="F16" s="6">
        <f t="shared" si="0"/>
        <v>4769.8559999999998</v>
      </c>
    </row>
    <row r="17" spans="1:6" ht="107.25" customHeight="1" x14ac:dyDescent="0.25">
      <c r="A17" s="4">
        <v>10</v>
      </c>
      <c r="B17" s="5" t="s">
        <v>15</v>
      </c>
      <c r="C17" s="4" t="s">
        <v>7</v>
      </c>
      <c r="D17" s="16">
        <v>3312.4</v>
      </c>
      <c r="E17" s="4">
        <v>1.52</v>
      </c>
      <c r="F17" s="6">
        <f t="shared" si="0"/>
        <v>60418.175999999999</v>
      </c>
    </row>
    <row r="18" spans="1:6" ht="24" customHeight="1" x14ac:dyDescent="0.25">
      <c r="A18" s="4">
        <v>11</v>
      </c>
      <c r="B18" s="7" t="s">
        <v>16</v>
      </c>
      <c r="C18" s="4" t="s">
        <v>7</v>
      </c>
      <c r="D18" s="16">
        <v>3312.4</v>
      </c>
      <c r="E18" s="4">
        <v>2.2799999999999998</v>
      </c>
      <c r="F18" s="6">
        <f t="shared" si="0"/>
        <v>90627.263999999996</v>
      </c>
    </row>
    <row r="19" spans="1:6" ht="102" customHeight="1" x14ac:dyDescent="0.25">
      <c r="A19" s="8" t="s">
        <v>17</v>
      </c>
      <c r="B19" s="9" t="s">
        <v>18</v>
      </c>
      <c r="C19" s="4" t="s">
        <v>7</v>
      </c>
      <c r="D19" s="16">
        <v>3312.4</v>
      </c>
      <c r="E19" s="10">
        <v>0.95</v>
      </c>
      <c r="F19" s="10">
        <f t="shared" si="0"/>
        <v>37761.360000000001</v>
      </c>
    </row>
    <row r="20" spans="1:6" ht="93" customHeight="1" x14ac:dyDescent="0.25">
      <c r="A20" s="8" t="s">
        <v>19</v>
      </c>
      <c r="B20" s="9" t="s">
        <v>20</v>
      </c>
      <c r="C20" s="4" t="s">
        <v>7</v>
      </c>
      <c r="D20" s="16">
        <v>3312.4</v>
      </c>
      <c r="E20" s="10">
        <v>1.58</v>
      </c>
      <c r="F20" s="10">
        <f>D20*E20*12</f>
        <v>62803.104000000007</v>
      </c>
    </row>
    <row r="21" spans="1:6" ht="21.75" customHeight="1" x14ac:dyDescent="0.25">
      <c r="A21" s="8" t="s">
        <v>21</v>
      </c>
      <c r="B21" s="7" t="s">
        <v>25</v>
      </c>
      <c r="C21" s="4" t="s">
        <v>7</v>
      </c>
      <c r="D21" s="16">
        <v>3312.4</v>
      </c>
      <c r="E21" s="10">
        <v>1.52</v>
      </c>
      <c r="F21" s="10">
        <f t="shared" si="0"/>
        <v>60418.175999999999</v>
      </c>
    </row>
    <row r="22" spans="1:6" ht="24.75" hidden="1" customHeight="1" x14ac:dyDescent="0.25">
      <c r="A22" s="11" t="s">
        <v>21</v>
      </c>
      <c r="B22" s="7" t="s">
        <v>22</v>
      </c>
      <c r="C22" s="21"/>
      <c r="D22" s="21"/>
      <c r="E22" s="21"/>
      <c r="F22" s="6"/>
    </row>
    <row r="23" spans="1:6" ht="23.25" customHeight="1" x14ac:dyDescent="0.25">
      <c r="A23" s="12"/>
      <c r="B23" s="2" t="s">
        <v>23</v>
      </c>
      <c r="C23" s="22"/>
      <c r="D23" s="22"/>
      <c r="E23" s="22"/>
      <c r="F23" s="15">
        <f>SUM(F8:F22)</f>
        <v>603386.78399999999</v>
      </c>
    </row>
    <row r="24" spans="1:6" ht="24" hidden="1" customHeight="1" x14ac:dyDescent="0.25">
      <c r="A24" s="7"/>
      <c r="B24" s="7" t="s">
        <v>24</v>
      </c>
      <c r="C24" s="22"/>
      <c r="D24" s="22"/>
      <c r="E24" s="22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2022-01-11T12:00:32Z</cp:lastPrinted>
  <dcterms:created xsi:type="dcterms:W3CDTF">2020-09-17T07:37:22Z</dcterms:created>
  <dcterms:modified xsi:type="dcterms:W3CDTF">2022-03-25T11:25:28Z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